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color rgb="001E3A5F"/>
      <sz val="14"/>
    </font>
    <font>
      <b val="1"/>
      <color rgb="00FFFFFF"/>
      <sz val="11"/>
    </font>
    <font>
      <b val="1"/>
    </font>
    <font>
      <i val="1"/>
      <color rgb="001E3A5F"/>
    </font>
  </fonts>
  <fills count="3">
    <fill>
      <patternFill/>
    </fill>
    <fill>
      <patternFill patternType="gray125"/>
    </fill>
    <fill>
      <patternFill patternType="solid">
        <fgColor rgb="001E3A5F"/>
        <b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  <xf numFmtId="0" fontId="3" fillId="0" borderId="0" pivotButton="0" quotePrefix="0" xfId="0"/>
    <xf numFmtId="164" fontId="2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8" customWidth="1" min="5" max="5"/>
    <col width="9" customWidth="1" min="6" max="6"/>
    <col width="7" customWidth="1" min="7" max="7"/>
    <col width="8" customWidth="1" min="8" max="8"/>
    <col width="9" customWidth="1" min="9" max="9"/>
    <col width="14" customWidth="1" min="10" max="10"/>
    <col width="14" customWidth="1" min="11" max="11"/>
  </cols>
  <sheetData>
    <row r="1">
      <c r="A1" s="1" t="inlineStr">
        <is>
          <t>INTERIOR PAINTING ESTIMATE: Room-by-Room</t>
        </is>
      </c>
    </row>
    <row r="3">
      <c r="A3" s="2" t="inlineStr">
        <is>
          <t>Room</t>
        </is>
      </c>
      <c r="B3" s="2" t="inlineStr">
        <is>
          <t>Length (ft)</t>
        </is>
      </c>
      <c r="C3" s="2" t="inlineStr">
        <is>
          <t>Width (ft)</t>
        </is>
      </c>
      <c r="D3" s="2" t="inlineStr">
        <is>
          <t>Ceiling (ft)</t>
        </is>
      </c>
      <c r="E3" s="2" t="inlineStr">
        <is>
          <t>Walls?</t>
        </is>
      </c>
      <c r="F3" s="2" t="inlineStr">
        <is>
          <t>Ceiling?</t>
        </is>
      </c>
      <c r="G3" s="2" t="inlineStr">
        <is>
          <t>Trim?</t>
        </is>
      </c>
      <c r="H3" s="2" t="inlineStr">
        <is>
          <t>Doors</t>
        </is>
      </c>
      <c r="I3" s="2" t="inlineStr">
        <is>
          <t>Windows</t>
        </is>
      </c>
      <c r="J3" s="2" t="inlineStr">
        <is>
          <t>Color change?</t>
        </is>
      </c>
      <c r="K3" s="2" t="inlineStr">
        <is>
          <t>Subtotal ($)</t>
        </is>
      </c>
    </row>
    <row r="4">
      <c r="A4" t="inlineStr">
        <is>
          <t>Master bedroom</t>
        </is>
      </c>
      <c r="B4" t="n">
        <v>14</v>
      </c>
      <c r="C4" t="n">
        <v>16</v>
      </c>
      <c r="D4" t="n">
        <v>8</v>
      </c>
      <c r="E4" t="n">
        <v>1</v>
      </c>
      <c r="F4" t="n">
        <v>1</v>
      </c>
      <c r="G4" t="n">
        <v>1</v>
      </c>
      <c r="H4" t="n">
        <v>3</v>
      </c>
      <c r="I4" t="n">
        <v>2</v>
      </c>
      <c r="J4" t="n">
        <v>1</v>
      </c>
      <c r="K4" s="3">
        <f>ROUND((B4*2 + C4*2)*D4*E4*0.4 + B4*C4*F4*0.5 + H4*65 + I4*45 + IF(J4=1, 80, 0), 0)</f>
        <v/>
      </c>
    </row>
    <row r="5">
      <c r="A5" t="inlineStr">
        <is>
          <t>Bedroom 2</t>
        </is>
      </c>
      <c r="B5" t="n">
        <v>12</v>
      </c>
      <c r="C5" t="n">
        <v>13</v>
      </c>
      <c r="D5" t="n">
        <v>8</v>
      </c>
      <c r="E5" t="n">
        <v>1</v>
      </c>
      <c r="F5" t="n">
        <v>1</v>
      </c>
      <c r="G5" t="n">
        <v>0</v>
      </c>
      <c r="H5" t="n">
        <v>2</v>
      </c>
      <c r="I5" t="n">
        <v>1</v>
      </c>
      <c r="J5" t="n">
        <v>1</v>
      </c>
      <c r="K5" s="3">
        <f>ROUND((B5*2 + C5*2)*D5*E5*0.4 + B5*C5*F5*0.5 + H5*65 + I5*45 + IF(J5=1, 80, 0), 0)</f>
        <v/>
      </c>
    </row>
    <row r="6">
      <c r="A6" t="inlineStr">
        <is>
          <t>Bedroom 3</t>
        </is>
      </c>
      <c r="B6" t="n">
        <v>11</v>
      </c>
      <c r="C6" t="n">
        <v>12</v>
      </c>
      <c r="D6" t="n">
        <v>8</v>
      </c>
      <c r="E6" t="n">
        <v>1</v>
      </c>
      <c r="F6" t="n">
        <v>1</v>
      </c>
      <c r="G6" t="n">
        <v>0</v>
      </c>
      <c r="H6" t="n">
        <v>2</v>
      </c>
      <c r="I6" t="n">
        <v>1</v>
      </c>
      <c r="J6" t="n">
        <v>1</v>
      </c>
      <c r="K6" s="3">
        <f>ROUND((B6*2 + C6*2)*D6*E6*0.4 + B6*C6*F6*0.5 + H6*65 + I6*45 + IF(J6=1, 80, 0), 0)</f>
        <v/>
      </c>
    </row>
    <row r="7">
      <c r="A7" t="inlineStr">
        <is>
          <t>Master bath</t>
        </is>
      </c>
      <c r="B7" t="n">
        <v>8</v>
      </c>
      <c r="C7" t="n">
        <v>10</v>
      </c>
      <c r="D7" t="n">
        <v>8</v>
      </c>
      <c r="E7" t="n">
        <v>1</v>
      </c>
      <c r="F7" t="n">
        <v>0</v>
      </c>
      <c r="G7" t="n">
        <v>0</v>
      </c>
      <c r="H7" t="n">
        <v>1</v>
      </c>
      <c r="I7" t="n">
        <v>0</v>
      </c>
      <c r="J7" t="n">
        <v>1</v>
      </c>
      <c r="K7" s="3">
        <f>ROUND((B7*2 + C7*2)*D7*E7*0.4 + B7*C7*F7*0.5 + H7*65 + I7*45 + IF(J7=1, 80, 0), 0)</f>
        <v/>
      </c>
    </row>
    <row r="8">
      <c r="A8" t="inlineStr">
        <is>
          <t>Hall bath</t>
        </is>
      </c>
      <c r="B8" t="n">
        <v>6</v>
      </c>
      <c r="C8" t="n">
        <v>8</v>
      </c>
      <c r="D8" t="n">
        <v>8</v>
      </c>
      <c r="E8" t="n">
        <v>1</v>
      </c>
      <c r="F8" t="n">
        <v>0</v>
      </c>
      <c r="G8" t="n">
        <v>0</v>
      </c>
      <c r="H8" t="n">
        <v>1</v>
      </c>
      <c r="I8" t="n">
        <v>0</v>
      </c>
      <c r="J8" t="n">
        <v>1</v>
      </c>
      <c r="K8" s="3">
        <f>ROUND((B8*2 + C8*2)*D8*E8*0.4 + B8*C8*F8*0.5 + H8*65 + I8*45 + IF(J8=1, 80, 0), 0)</f>
        <v/>
      </c>
    </row>
    <row r="9">
      <c r="A9" t="inlineStr">
        <is>
          <t>Living/Dining</t>
        </is>
      </c>
      <c r="B9" t="n">
        <v>20</v>
      </c>
      <c r="C9" t="n">
        <v>24</v>
      </c>
      <c r="D9" t="n">
        <v>9</v>
      </c>
      <c r="E9" t="n">
        <v>1</v>
      </c>
      <c r="F9" t="n">
        <v>1</v>
      </c>
      <c r="G9" t="n">
        <v>1</v>
      </c>
      <c r="H9" t="n">
        <v>1</v>
      </c>
      <c r="I9" t="n">
        <v>3</v>
      </c>
      <c r="J9" t="n">
        <v>1</v>
      </c>
      <c r="K9" s="3">
        <f>ROUND((B9*2 + C9*2)*D9*E9*0.4 + B9*C9*F9*0.5 + H9*65 + I9*45 + IF(J9=1, 80, 0), 0)</f>
        <v/>
      </c>
    </row>
    <row r="10">
      <c r="A10" t="inlineStr">
        <is>
          <t>Kitchen</t>
        </is>
      </c>
      <c r="B10" t="n">
        <v>12</v>
      </c>
      <c r="C10" t="n">
        <v>14</v>
      </c>
      <c r="D10" t="n">
        <v>8</v>
      </c>
      <c r="E10" t="n">
        <v>1</v>
      </c>
      <c r="F10" t="n">
        <v>0</v>
      </c>
      <c r="G10" t="n">
        <v>0</v>
      </c>
      <c r="H10" t="n">
        <v>1</v>
      </c>
      <c r="I10" t="n">
        <v>2</v>
      </c>
      <c r="J10" t="n">
        <v>1</v>
      </c>
      <c r="K10" s="3">
        <f>ROUND((B10*2 + C10*2)*D10*E10*0.4 + B10*C10*F10*0.5 + H10*65 + I10*45 + IF(J10=1, 80, 0), 0)</f>
        <v/>
      </c>
    </row>
    <row r="11">
      <c r="A11" t="inlineStr">
        <is>
          <t>Hallway</t>
        </is>
      </c>
      <c r="B11" t="n">
        <v>4</v>
      </c>
      <c r="C11" t="n">
        <v>20</v>
      </c>
      <c r="D11" t="n">
        <v>8</v>
      </c>
      <c r="E11" t="n">
        <v>1</v>
      </c>
      <c r="F11" t="n">
        <v>1</v>
      </c>
      <c r="G11" t="n">
        <v>0</v>
      </c>
      <c r="H11" t="n">
        <v>0</v>
      </c>
      <c r="I11" t="n">
        <v>0</v>
      </c>
      <c r="J11" t="n">
        <v>1</v>
      </c>
      <c r="K11" s="3">
        <f>ROUND((B11*2 + C11*2)*D11*E11*0.4 + B11*C11*F11*0.5 + H11*65 + I11*45 + IF(J11=1, 80, 0), 0)</f>
        <v/>
      </c>
    </row>
    <row r="12">
      <c r="A12" t="inlineStr">
        <is>
          <t>Laundry</t>
        </is>
      </c>
      <c r="B12" t="n">
        <v>6</v>
      </c>
      <c r="C12" t="n">
        <v>8</v>
      </c>
      <c r="D12" t="n">
        <v>8</v>
      </c>
      <c r="E12" t="n">
        <v>1</v>
      </c>
      <c r="F12" t="n">
        <v>1</v>
      </c>
      <c r="G12" t="n">
        <v>0</v>
      </c>
      <c r="H12" t="n">
        <v>1</v>
      </c>
      <c r="I12" t="n">
        <v>0</v>
      </c>
      <c r="J12" t="n">
        <v>1</v>
      </c>
      <c r="K12" s="3">
        <f>ROUND((B12*2 + C12*2)*D12*E12*0.4 + B12*C12*F12*0.5 + H12*65 + I12*45 + IF(J12=1, 80, 0), 0)</f>
        <v/>
      </c>
    </row>
    <row r="14">
      <c r="A14" s="4" t="inlineStr">
        <is>
          <t>TOTAL</t>
        </is>
      </c>
      <c r="K14" s="5">
        <f>SUM(K4:K12)</f>
        <v/>
      </c>
    </row>
    <row r="16">
      <c r="A16" t="inlineStr">
        <is>
          <t>Formula: subtotal = (wall sq ft × walls-toggle × $0.40) + (ceiling sq ft × ceiling-toggle × $0.50)</t>
        </is>
      </c>
    </row>
    <row r="17">
      <c r="A17" t="inlineStr">
        <is>
          <t xml:space="preserve">             + (doors × $65) + (windows × $45) + (color change × $80)</t>
        </is>
      </c>
    </row>
    <row r="18">
      <c r="A18" t="inlineStr">
        <is>
          <t>Edit the per-unit values in the formula to match your rates.</t>
        </is>
      </c>
    </row>
    <row r="20">
      <c r="A20" s="6" t="inlineStr">
        <is>
          <t>Generated by PaintPricing. Try the 4-minute version at paintpricing.com/calculator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2026-05-14T18:06:37Z</dcterms:created>
  <dcterms:modified xmlns:dcterms="http://purl.org/dc/terms/" xmlns:xsi="http://www.w3.org/2001/XMLSchema-instance" xsi:type="dcterms:W3CDTF">2026-05-14T18:06:37Z</dcterms:modified>
</cp:coreProperties>
</file>